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2" i="1" l="1"/>
  <c r="C126" i="1" l="1"/>
  <c r="C112" i="1"/>
  <c r="D106" i="1"/>
  <c r="D97" i="1"/>
  <c r="D91" i="1"/>
  <c r="C74" i="1"/>
  <c r="D65" i="1"/>
  <c r="C57" i="1"/>
  <c r="C48" i="1"/>
  <c r="D26" i="1"/>
  <c r="D23" i="1"/>
  <c r="D20" i="1"/>
  <c r="B18" i="1"/>
  <c r="F15" i="1"/>
  <c r="F12" i="1"/>
  <c r="F9" i="1"/>
</calcChain>
</file>

<file path=xl/sharedStrings.xml><?xml version="1.0" encoding="utf-8"?>
<sst xmlns="http://schemas.openxmlformats.org/spreadsheetml/2006/main" count="95" uniqueCount="34">
  <si>
    <t>solucion taller de medidas</t>
  </si>
  <si>
    <t>que me dieron</t>
  </si>
  <si>
    <t>?</t>
  </si>
  <si>
    <t>gb</t>
  </si>
  <si>
    <t>r/</t>
  </si>
  <si>
    <t>88,276,80mb</t>
  </si>
  <si>
    <t>1048231kb</t>
  </si>
  <si>
    <t>cantidad de gb libres</t>
  </si>
  <si>
    <t>1gb----1024mb</t>
  </si>
  <si>
    <t>8606,2 gb---?</t>
  </si>
  <si>
    <t>mb</t>
  </si>
  <si>
    <t>1gb----1024tb</t>
  </si>
  <si>
    <t>8606,4gb---?</t>
  </si>
  <si>
    <t>1gb---1048576kb</t>
  </si>
  <si>
    <t>8606,4---?</t>
  </si>
  <si>
    <t>tb</t>
  </si>
  <si>
    <t>kb</t>
  </si>
  <si>
    <t>40 gb</t>
  </si>
  <si>
    <t>40gb---?</t>
  </si>
  <si>
    <t>4gb</t>
  </si>
  <si>
    <t>4096/2,5mb</t>
  </si>
  <si>
    <t>mb, fotos que se pueden ingresar</t>
  </si>
  <si>
    <t>kb fotos que se pueden ingresar</t>
  </si>
  <si>
    <t>2000mb</t>
  </si>
  <si>
    <t>20000000mb</t>
  </si>
  <si>
    <t>20000000/1048576tb</t>
  </si>
  <si>
    <t>50,012tb</t>
  </si>
  <si>
    <t>8gb</t>
  </si>
  <si>
    <t>8/1024tb</t>
  </si>
  <si>
    <t xml:space="preserve">a 20000 b </t>
  </si>
  <si>
    <t>220000000/1048576</t>
  </si>
  <si>
    <t>30000gb</t>
  </si>
  <si>
    <t>dvd =4,7gb</t>
  </si>
  <si>
    <t>se necesitan acerca de 7 dvd para guardar toda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</si>
</sst>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</xdr:row>
      <xdr:rowOff>19050</xdr:rowOff>
    </xdr:from>
    <xdr:ext cx="5934075" cy="981075"/>
    <xdr:sp macro="" textlink="">
      <xdr:nvSpPr>
        <xdr:cNvPr id="2" name="1 CuadroTexto"/>
        <xdr:cNvSpPr txBox="1"/>
      </xdr:nvSpPr>
      <xdr:spPr>
        <a:xfrm>
          <a:off x="19050" y="400050"/>
          <a:ext cx="5934075" cy="981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Un disco duro posee una capacidad de almacenamiento de 88.276,80MB y su espacio utilizado es 10,7GB con programas instalados y 1.048.231 KB en archivos de textos y en otros archivos 3.045.760.996 Bytes.</a:t>
          </a:r>
          <a:b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cuál es la cantidad de GB libres en dicho disco?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Convierta los gigabytes libres a Mb, Tb, Kb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1</xdr:colOff>
      <xdr:row>28</xdr:row>
      <xdr:rowOff>152398</xdr:rowOff>
    </xdr:from>
    <xdr:ext cx="5962650" cy="228602"/>
    <xdr:sp macro="" textlink="">
      <xdr:nvSpPr>
        <xdr:cNvPr id="3" name="2 CuadroTexto"/>
        <xdr:cNvSpPr txBox="1"/>
      </xdr:nvSpPr>
      <xdr:spPr>
        <a:xfrm>
          <a:off x="1" y="5486398"/>
          <a:ext cx="5962650" cy="2286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CUANTOS KILOBYTES TIENEN 40 GIGABYTES</a:t>
          </a:r>
        </a:p>
        <a:p>
          <a:endParaRPr lang="es-CO" sz="1100"/>
        </a:p>
      </xdr:txBody>
    </xdr:sp>
    <xdr:clientData/>
  </xdr:oneCellAnchor>
  <xdr:oneCellAnchor>
    <xdr:from>
      <xdr:col>0</xdr:col>
      <xdr:colOff>9526</xdr:colOff>
      <xdr:row>37</xdr:row>
      <xdr:rowOff>19051</xdr:rowOff>
    </xdr:from>
    <xdr:ext cx="5962650" cy="542924"/>
    <xdr:sp macro="" textlink="">
      <xdr:nvSpPr>
        <xdr:cNvPr id="4" name="3 CuadroTexto"/>
        <xdr:cNvSpPr txBox="1"/>
      </xdr:nvSpPr>
      <xdr:spPr>
        <a:xfrm>
          <a:off x="9526" y="7067551"/>
          <a:ext cx="5962650" cy="5429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Una cámara fotográfica tiene una tarjeta de memoria de 4 Gb, calcular cuantas fotos pueden entrar de 2,5 Mb y cuantas pueden entrar de 850 Kb?</a:t>
          </a:r>
        </a:p>
        <a:p>
          <a:endParaRPr lang="es-CO" sz="1100"/>
        </a:p>
      </xdr:txBody>
    </xdr:sp>
    <xdr:clientData/>
  </xdr:oneCellAnchor>
  <xdr:oneCellAnchor>
    <xdr:from>
      <xdr:col>0</xdr:col>
      <xdr:colOff>0</xdr:colOff>
      <xdr:row>58</xdr:row>
      <xdr:rowOff>180975</xdr:rowOff>
    </xdr:from>
    <xdr:ext cx="5876925" cy="247650"/>
    <xdr:sp macro="" textlink="">
      <xdr:nvSpPr>
        <xdr:cNvPr id="5" name="4 CuadroTexto"/>
        <xdr:cNvSpPr txBox="1"/>
      </xdr:nvSpPr>
      <xdr:spPr>
        <a:xfrm>
          <a:off x="0" y="11229975"/>
          <a:ext cx="5876925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Cuantos kb hay en 2000 megabytes?</a:t>
          </a:r>
        </a:p>
        <a:p>
          <a:endParaRPr lang="es-CO" sz="1100"/>
        </a:p>
      </xdr:txBody>
    </xdr:sp>
    <xdr:clientData/>
  </xdr:oneCellAnchor>
  <xdr:oneCellAnchor>
    <xdr:from>
      <xdr:col>2</xdr:col>
      <xdr:colOff>1409699</xdr:colOff>
      <xdr:row>7</xdr:row>
      <xdr:rowOff>176212</xdr:rowOff>
    </xdr:from>
    <xdr:ext cx="1533525" cy="413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5 CuadroTexto"/>
            <xdr:cNvSpPr txBox="1"/>
          </xdr:nvSpPr>
          <xdr:spPr>
            <a:xfrm>
              <a:off x="3629024" y="1509712"/>
              <a:ext cx="1533525" cy="41376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8827680∗1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1024</m:t>
                        </m:r>
                      </m:den>
                    </m:f>
                    <m:r>
                      <a:rPr lang="es-CO" sz="110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6" name="5 CuadroTexto"/>
            <xdr:cNvSpPr txBox="1"/>
          </xdr:nvSpPr>
          <xdr:spPr>
            <a:xfrm>
              <a:off x="3629024" y="1509712"/>
              <a:ext cx="1533525" cy="41376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8827680∗1𝑔𝑏)/1024</a:t>
              </a:r>
              <a:r>
                <a:rPr lang="es-CO" sz="1100" i="0">
                  <a:latin typeface="Cambria Math"/>
                </a:rPr>
                <a:t>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3</xdr:col>
      <xdr:colOff>38099</xdr:colOff>
      <xdr:row>10</xdr:row>
      <xdr:rowOff>147637</xdr:rowOff>
    </xdr:from>
    <xdr:ext cx="1504951" cy="413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6 CuadroTexto"/>
            <xdr:cNvSpPr txBox="1"/>
          </xdr:nvSpPr>
          <xdr:spPr>
            <a:xfrm>
              <a:off x="3676649" y="2052637"/>
              <a:ext cx="1504951" cy="41376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1048231∗1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1048576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6 CuadroTexto"/>
            <xdr:cNvSpPr txBox="1"/>
          </xdr:nvSpPr>
          <xdr:spPr>
            <a:xfrm>
              <a:off x="3676649" y="2052637"/>
              <a:ext cx="1504951" cy="41376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1048231∗1𝑔𝑏)/1048576=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2</xdr:col>
      <xdr:colOff>1419224</xdr:colOff>
      <xdr:row>13</xdr:row>
      <xdr:rowOff>76200</xdr:rowOff>
    </xdr:from>
    <xdr:ext cx="1533526" cy="4765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7 CuadroTexto"/>
            <xdr:cNvSpPr txBox="1"/>
          </xdr:nvSpPr>
          <xdr:spPr>
            <a:xfrm>
              <a:off x="3638549" y="2552700"/>
              <a:ext cx="1533526" cy="4765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3045760996∗1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1073741824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8" name="7 CuadroTexto"/>
            <xdr:cNvSpPr txBox="1"/>
          </xdr:nvSpPr>
          <xdr:spPr>
            <a:xfrm>
              <a:off x="3638549" y="2552700"/>
              <a:ext cx="1533526" cy="4765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3045760996∗1𝑔𝑏)/1073741824=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1419225</xdr:colOff>
      <xdr:row>18</xdr:row>
      <xdr:rowOff>166687</xdr:rowOff>
    </xdr:from>
    <xdr:ext cx="1466850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8 CuadroTexto"/>
            <xdr:cNvSpPr txBox="1"/>
          </xdr:nvSpPr>
          <xdr:spPr>
            <a:xfrm>
              <a:off x="2181225" y="3595687"/>
              <a:ext cx="1466850" cy="41267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8606,5∗1024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9" name="8 CuadroTexto"/>
            <xdr:cNvSpPr txBox="1"/>
          </xdr:nvSpPr>
          <xdr:spPr>
            <a:xfrm>
              <a:off x="2181225" y="3595687"/>
              <a:ext cx="1466850" cy="41267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8606,5∗1024𝑚𝑏 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1438274</xdr:colOff>
      <xdr:row>21</xdr:row>
      <xdr:rowOff>185737</xdr:rowOff>
    </xdr:from>
    <xdr:ext cx="1447801" cy="412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9 CuadroTexto"/>
            <xdr:cNvSpPr txBox="1"/>
          </xdr:nvSpPr>
          <xdr:spPr>
            <a:xfrm>
              <a:off x="2200274" y="4186237"/>
              <a:ext cx="1447801" cy="41261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8606,4∗1024</m:t>
                        </m:r>
                        <m:r>
                          <a:rPr lang="es-CO" sz="1100" b="0" i="1">
                            <a:latin typeface="Cambria Math"/>
                          </a:rPr>
                          <m:t>𝑡𝑏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0" name="9 CuadroTexto"/>
            <xdr:cNvSpPr txBox="1"/>
          </xdr:nvSpPr>
          <xdr:spPr>
            <a:xfrm>
              <a:off x="2200274" y="4186237"/>
              <a:ext cx="1447801" cy="41261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8606,4∗1024𝑡𝑏)/1=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1400174</xdr:colOff>
      <xdr:row>24</xdr:row>
      <xdr:rowOff>157162</xdr:rowOff>
    </xdr:from>
    <xdr:ext cx="1524001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10 CuadroTexto"/>
            <xdr:cNvSpPr txBox="1"/>
          </xdr:nvSpPr>
          <xdr:spPr>
            <a:xfrm>
              <a:off x="2162174" y="4729162"/>
              <a:ext cx="1524001" cy="41267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8606,4∗1048576</m:t>
                        </m:r>
                        <m:r>
                          <a:rPr lang="es-CO" sz="1100" b="0" i="1">
                            <a:latin typeface="Cambria Math"/>
                          </a:rPr>
                          <m:t>𝑘𝑏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1" name="10 CuadroTexto"/>
            <xdr:cNvSpPr txBox="1"/>
          </xdr:nvSpPr>
          <xdr:spPr>
            <a:xfrm>
              <a:off x="2162174" y="4729162"/>
              <a:ext cx="1524001" cy="41267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8606,4∗1048576𝑘𝑏)/1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0</xdr:col>
      <xdr:colOff>742950</xdr:colOff>
      <xdr:row>52</xdr:row>
      <xdr:rowOff>119062</xdr:rowOff>
    </xdr:from>
    <xdr:ext cx="1504950" cy="443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11 CuadroTexto"/>
            <xdr:cNvSpPr txBox="1"/>
          </xdr:nvSpPr>
          <xdr:spPr>
            <a:xfrm>
              <a:off x="742950" y="10025062"/>
              <a:ext cx="1504950" cy="443455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  <m:r>
                          <a:rPr lang="es-CO" sz="1100" b="0" i="1">
                            <a:latin typeface="Cambria Math"/>
                          </a:rPr>
                          <m:t>−1048576</m:t>
                        </m:r>
                        <m:r>
                          <a:rPr lang="es-CO" sz="1100" b="0" i="1">
                            <a:latin typeface="Cambria Math"/>
                          </a:rPr>
                          <m:t>𝑘𝑏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4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  <m:r>
                          <a:rPr lang="es-CO" sz="1100" b="0" i="1">
                            <a:latin typeface="Cambria Math"/>
                          </a:rPr>
                          <m:t>−?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2" name="11 CuadroTexto"/>
            <xdr:cNvSpPr txBox="1"/>
          </xdr:nvSpPr>
          <xdr:spPr>
            <a:xfrm>
              <a:off x="742950" y="10025062"/>
              <a:ext cx="1504950" cy="443455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1𝑔𝑏−1048576𝑘𝑏)/(4𝑔𝑏−?)=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38100</xdr:colOff>
      <xdr:row>43</xdr:row>
      <xdr:rowOff>71437</xdr:rowOff>
    </xdr:from>
    <xdr:ext cx="1276350" cy="443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12 CuadroTexto"/>
            <xdr:cNvSpPr txBox="1"/>
          </xdr:nvSpPr>
          <xdr:spPr>
            <a:xfrm>
              <a:off x="800100" y="8262937"/>
              <a:ext cx="1276350" cy="44339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  <m:r>
                          <a:rPr lang="es-CO" sz="1100" b="0" i="1">
                            <a:latin typeface="Cambria Math"/>
                          </a:rPr>
                          <m:t>−1024 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4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  <m:r>
                          <a:rPr lang="es-CO" sz="1100" b="0" i="1">
                            <a:latin typeface="Cambria Math"/>
                          </a:rPr>
                          <m:t>−?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3" name="12 CuadroTexto"/>
            <xdr:cNvSpPr txBox="1"/>
          </xdr:nvSpPr>
          <xdr:spPr>
            <a:xfrm>
              <a:off x="800100" y="8262937"/>
              <a:ext cx="1276350" cy="443391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1𝑔𝑏−1024 𝑚𝑏)/(4𝑔𝑏−?)=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2</xdr:col>
      <xdr:colOff>19049</xdr:colOff>
      <xdr:row>43</xdr:row>
      <xdr:rowOff>14287</xdr:rowOff>
    </xdr:from>
    <xdr:ext cx="2133601" cy="538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13 CuadroTexto"/>
            <xdr:cNvSpPr txBox="1"/>
          </xdr:nvSpPr>
          <xdr:spPr>
            <a:xfrm>
              <a:off x="2238374" y="8205787"/>
              <a:ext cx="2133601" cy="53816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4∗1024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=4096</m:t>
                    </m:r>
                    <m:r>
                      <a:rPr lang="es-CO" sz="1100" b="0" i="1">
                        <a:latin typeface="Cambria Math"/>
                      </a:rPr>
                      <m:t>𝑚𝑏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4" name="13 CuadroTexto"/>
            <xdr:cNvSpPr txBox="1"/>
          </xdr:nvSpPr>
          <xdr:spPr>
            <a:xfrm>
              <a:off x="2238374" y="8205787"/>
              <a:ext cx="2133601" cy="53816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4∗1024𝑚𝑏)/1=4096𝑚𝑏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2</xdr:col>
      <xdr:colOff>38099</xdr:colOff>
      <xdr:row>52</xdr:row>
      <xdr:rowOff>95250</xdr:rowOff>
    </xdr:from>
    <xdr:ext cx="1447801" cy="474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14 CuadroTexto"/>
            <xdr:cNvSpPr txBox="1"/>
          </xdr:nvSpPr>
          <xdr:spPr>
            <a:xfrm>
              <a:off x="2257424" y="10001250"/>
              <a:ext cx="1447801" cy="47458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4∗1048576</m:t>
                        </m:r>
                        <m:r>
                          <a:rPr lang="es-CO" sz="1100" b="0" i="1">
                            <a:latin typeface="Cambria Math"/>
                          </a:rPr>
                          <m:t>𝑘𝑏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5" name="14 CuadroTexto"/>
            <xdr:cNvSpPr txBox="1"/>
          </xdr:nvSpPr>
          <xdr:spPr>
            <a:xfrm>
              <a:off x="2257424" y="10001250"/>
              <a:ext cx="1447801" cy="47458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4∗1048576𝑘𝑏 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2</xdr:col>
      <xdr:colOff>104775</xdr:colOff>
      <xdr:row>63</xdr:row>
      <xdr:rowOff>138112</xdr:rowOff>
    </xdr:from>
    <xdr:ext cx="1238250" cy="412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15 CuadroTexto"/>
            <xdr:cNvSpPr txBox="1"/>
          </xdr:nvSpPr>
          <xdr:spPr>
            <a:xfrm>
              <a:off x="2324100" y="12139612"/>
              <a:ext cx="1238250" cy="412613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2000∗1024</m:t>
                        </m:r>
                        <m:r>
                          <a:rPr lang="es-CO" sz="1100" b="0" i="1">
                            <a:latin typeface="Cambria Math"/>
                          </a:rPr>
                          <m:t>𝑘𝑏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6" name="15 CuadroTexto"/>
            <xdr:cNvSpPr txBox="1"/>
          </xdr:nvSpPr>
          <xdr:spPr>
            <a:xfrm>
              <a:off x="2324100" y="12139612"/>
              <a:ext cx="1238250" cy="412613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2000∗1024𝑘𝑏)/1=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9524</xdr:colOff>
      <xdr:row>63</xdr:row>
      <xdr:rowOff>128587</xdr:rowOff>
    </xdr:from>
    <xdr:ext cx="145732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16 CuadroTexto"/>
            <xdr:cNvSpPr txBox="1"/>
          </xdr:nvSpPr>
          <xdr:spPr>
            <a:xfrm>
              <a:off x="771524" y="12130087"/>
              <a:ext cx="1457325" cy="42383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  <m:r>
                          <a:rPr lang="es-CO" sz="1100" b="0" i="1">
                            <a:latin typeface="Cambria Math"/>
                          </a:rPr>
                          <m:t>−1024</m:t>
                        </m:r>
                        <m:r>
                          <a:rPr lang="es-CO" sz="1100" b="0" i="1">
                            <a:latin typeface="Cambria Math"/>
                          </a:rPr>
                          <m:t>𝑘𝑏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2000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  <m:r>
                          <a:rPr lang="es-CO" sz="1100" b="0" i="1">
                            <a:latin typeface="Cambria Math"/>
                          </a:rPr>
                          <m:t>−?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7" name="16 CuadroTexto"/>
            <xdr:cNvSpPr txBox="1"/>
          </xdr:nvSpPr>
          <xdr:spPr>
            <a:xfrm>
              <a:off x="771524" y="12130087"/>
              <a:ext cx="1457325" cy="42383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1𝑚𝑏−1024𝑘𝑏)/(2000𝑚𝑏−?)=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67</xdr:row>
      <xdr:rowOff>133350</xdr:rowOff>
    </xdr:from>
    <xdr:ext cx="5867400" cy="264560"/>
    <xdr:sp macro="" textlink="">
      <xdr:nvSpPr>
        <xdr:cNvPr id="18" name="17 CuadroTexto"/>
        <xdr:cNvSpPr txBox="1"/>
      </xdr:nvSpPr>
      <xdr:spPr>
        <a:xfrm>
          <a:off x="28575" y="12896850"/>
          <a:ext cx="5867400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5 20’000.000 de Mb a Cuantos Tb equivalen?</a:t>
          </a:r>
        </a:p>
      </xdr:txBody>
    </xdr:sp>
    <xdr:clientData/>
  </xdr:oneCellAnchor>
  <xdr:oneCellAnchor>
    <xdr:from>
      <xdr:col>0</xdr:col>
      <xdr:colOff>400050</xdr:colOff>
      <xdr:row>74</xdr:row>
      <xdr:rowOff>9525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400050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0</xdr:colOff>
      <xdr:row>74</xdr:row>
      <xdr:rowOff>161925</xdr:rowOff>
    </xdr:from>
    <xdr:ext cx="5886450" cy="514350"/>
    <xdr:sp macro="" textlink="">
      <xdr:nvSpPr>
        <xdr:cNvPr id="20" name="19 CuadroTexto"/>
        <xdr:cNvSpPr txBox="1"/>
      </xdr:nvSpPr>
      <xdr:spPr>
        <a:xfrm>
          <a:off x="0" y="14258925"/>
          <a:ext cx="58864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 La información personal que se encuentra en un disco duro mide 30.000 Gb, Cuantos DVDs se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necesitan para almacenar dicha información.</a:t>
          </a:r>
        </a:p>
        <a:p>
          <a:endParaRPr lang="es-CO" sz="1100"/>
        </a:p>
      </xdr:txBody>
    </xdr:sp>
    <xdr:clientData/>
  </xdr:oneCellAnchor>
  <xdr:oneCellAnchor>
    <xdr:from>
      <xdr:col>0</xdr:col>
      <xdr:colOff>38100</xdr:colOff>
      <xdr:row>84</xdr:row>
      <xdr:rowOff>28575</xdr:rowOff>
    </xdr:from>
    <xdr:ext cx="5848350" cy="285750"/>
    <xdr:sp macro="" textlink="">
      <xdr:nvSpPr>
        <xdr:cNvPr id="21" name="20 CuadroTexto"/>
        <xdr:cNvSpPr txBox="1"/>
      </xdr:nvSpPr>
      <xdr:spPr>
        <a:xfrm>
          <a:off x="38100" y="15459075"/>
          <a:ext cx="5848350" cy="285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7 50.012 Tb a cuantos Mb, Tb, Gb equivalen?</a:t>
          </a:r>
        </a:p>
        <a:p>
          <a:endParaRPr lang="es-CO" sz="1100"/>
        </a:p>
      </xdr:txBody>
    </xdr:sp>
    <xdr:clientData/>
  </xdr:oneCellAnchor>
  <xdr:oneCellAnchor>
    <xdr:from>
      <xdr:col>0</xdr:col>
      <xdr:colOff>19050</xdr:colOff>
      <xdr:row>99</xdr:row>
      <xdr:rowOff>28575</xdr:rowOff>
    </xdr:from>
    <xdr:ext cx="6057900" cy="257175"/>
    <xdr:sp macro="" textlink="">
      <xdr:nvSpPr>
        <xdr:cNvPr id="22" name="21 CuadroTexto"/>
        <xdr:cNvSpPr txBox="1"/>
      </xdr:nvSpPr>
      <xdr:spPr>
        <a:xfrm>
          <a:off x="19050" y="18316575"/>
          <a:ext cx="6057900" cy="257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/>
            <a:t>8 Una memoria USB es de 8GB, a cuantos Tb y Mb equivalen?</a:t>
          </a:r>
        </a:p>
        <a:p>
          <a:endParaRPr lang="es-CO" sz="1100"/>
        </a:p>
      </xdr:txBody>
    </xdr:sp>
    <xdr:clientData/>
  </xdr:oneCellAnchor>
  <xdr:oneCellAnchor>
    <xdr:from>
      <xdr:col>1</xdr:col>
      <xdr:colOff>1419225</xdr:colOff>
      <xdr:row>89</xdr:row>
      <xdr:rowOff>157162</xdr:rowOff>
    </xdr:from>
    <xdr:ext cx="1600200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22 CuadroTexto"/>
            <xdr:cNvSpPr txBox="1"/>
          </xdr:nvSpPr>
          <xdr:spPr>
            <a:xfrm>
              <a:off x="2181225" y="16540162"/>
              <a:ext cx="1600200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50012∗1048576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3" name="22 CuadroTexto"/>
            <xdr:cNvSpPr txBox="1"/>
          </xdr:nvSpPr>
          <xdr:spPr>
            <a:xfrm>
              <a:off x="2181225" y="16540162"/>
              <a:ext cx="1600200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50012∗1048576𝑚𝑏)/1=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0</xdr:col>
      <xdr:colOff>676274</xdr:colOff>
      <xdr:row>89</xdr:row>
      <xdr:rowOff>157162</xdr:rowOff>
    </xdr:from>
    <xdr:ext cx="1533526" cy="4138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23 CuadroTexto"/>
            <xdr:cNvSpPr txBox="1"/>
          </xdr:nvSpPr>
          <xdr:spPr>
            <a:xfrm>
              <a:off x="676274" y="16540162"/>
              <a:ext cx="1533526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𝑡𝑏</m:t>
                        </m:r>
                        <m:r>
                          <a:rPr lang="es-CO" sz="1100" b="0" i="1">
                            <a:latin typeface="Cambria Math"/>
                          </a:rPr>
                          <m:t>−1048576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50012</m:t>
                        </m:r>
                        <m:r>
                          <a:rPr lang="es-CO" sz="1100" b="0" i="1">
                            <a:latin typeface="Cambria Math"/>
                          </a:rPr>
                          <m:t>𝑡𝑏</m:t>
                        </m:r>
                        <m:r>
                          <a:rPr lang="es-CO" sz="1100" b="0" i="1">
                            <a:latin typeface="Cambria Math"/>
                          </a:rPr>
                          <m:t>−? 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4" name="23 CuadroTexto"/>
            <xdr:cNvSpPr txBox="1"/>
          </xdr:nvSpPr>
          <xdr:spPr>
            <a:xfrm>
              <a:off x="676274" y="16540162"/>
              <a:ext cx="1533526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1𝑡𝑏−1048576𝑚𝑏)/(50012𝑡𝑏−? )=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2</xdr:col>
      <xdr:colOff>28575</xdr:colOff>
      <xdr:row>95</xdr:row>
      <xdr:rowOff>138112</xdr:rowOff>
    </xdr:from>
    <xdr:ext cx="1466850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24 CuadroTexto"/>
            <xdr:cNvSpPr txBox="1"/>
          </xdr:nvSpPr>
          <xdr:spPr>
            <a:xfrm>
              <a:off x="2247900" y="17664112"/>
              <a:ext cx="1466850" cy="412677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50012∗1024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5" name="24 CuadroTexto"/>
            <xdr:cNvSpPr txBox="1"/>
          </xdr:nvSpPr>
          <xdr:spPr>
            <a:xfrm>
              <a:off x="2247900" y="17664112"/>
              <a:ext cx="1466850" cy="412677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50012∗1024𝑔𝑏)/1=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0</xdr:col>
      <xdr:colOff>742950</xdr:colOff>
      <xdr:row>95</xdr:row>
      <xdr:rowOff>138112</xdr:rowOff>
    </xdr:from>
    <xdr:ext cx="1466850" cy="413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25 CuadroTexto"/>
            <xdr:cNvSpPr txBox="1"/>
          </xdr:nvSpPr>
          <xdr:spPr>
            <a:xfrm>
              <a:off x="742950" y="17664112"/>
              <a:ext cx="1466850" cy="413768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𝑡𝑏</m:t>
                        </m:r>
                        <m:r>
                          <a:rPr lang="es-CO" sz="1100" b="0" i="1">
                            <a:latin typeface="Cambria Math"/>
                          </a:rPr>
                          <m:t>−1024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50012</m:t>
                        </m:r>
                        <m:r>
                          <a:rPr lang="es-CO" sz="1100" b="0" i="1">
                            <a:latin typeface="Cambria Math"/>
                          </a:rPr>
                          <m:t>𝑡𝑏</m:t>
                        </m:r>
                        <m:r>
                          <a:rPr lang="es-CO" sz="1100" b="0" i="1">
                            <a:latin typeface="Cambria Math"/>
                          </a:rPr>
                          <m:t>−?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6" name="25 CuadroTexto"/>
            <xdr:cNvSpPr txBox="1"/>
          </xdr:nvSpPr>
          <xdr:spPr>
            <a:xfrm>
              <a:off x="742950" y="17664112"/>
              <a:ext cx="1466850" cy="413768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1𝑡𝑏−1024𝑔𝑏)/(50012𝑡𝑏−?)=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428624</xdr:colOff>
      <xdr:row>119</xdr:row>
      <xdr:rowOff>100012</xdr:rowOff>
    </xdr:from>
    <xdr:ext cx="147637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26 CuadroTexto"/>
            <xdr:cNvSpPr txBox="1"/>
          </xdr:nvSpPr>
          <xdr:spPr>
            <a:xfrm>
              <a:off x="6819899" y="22198012"/>
              <a:ext cx="147637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/>
                      <m:den/>
                    </m:f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7" name="26 CuadroTexto"/>
            <xdr:cNvSpPr txBox="1"/>
          </xdr:nvSpPr>
          <xdr:spPr>
            <a:xfrm>
              <a:off x="6819899" y="22198012"/>
              <a:ext cx="147637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/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6</xdr:col>
      <xdr:colOff>19050</xdr:colOff>
      <xdr:row>119</xdr:row>
      <xdr:rowOff>185737</xdr:rowOff>
    </xdr:from>
    <xdr:ext cx="1390650" cy="264560"/>
    <xdr:sp macro="" textlink="">
      <xdr:nvSpPr>
        <xdr:cNvPr id="28" name="27 CuadroTexto"/>
        <xdr:cNvSpPr txBox="1"/>
      </xdr:nvSpPr>
      <xdr:spPr>
        <a:xfrm>
          <a:off x="6096000" y="22283737"/>
          <a:ext cx="1390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2</xdr:col>
      <xdr:colOff>28575</xdr:colOff>
      <xdr:row>104</xdr:row>
      <xdr:rowOff>61912</xdr:rowOff>
    </xdr:from>
    <xdr:ext cx="1409700" cy="412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28 CuadroTexto"/>
            <xdr:cNvSpPr txBox="1"/>
          </xdr:nvSpPr>
          <xdr:spPr>
            <a:xfrm>
              <a:off x="2247900" y="19302412"/>
              <a:ext cx="1409700" cy="412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8∗1024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9" name="28 CuadroTexto"/>
            <xdr:cNvSpPr txBox="1"/>
          </xdr:nvSpPr>
          <xdr:spPr>
            <a:xfrm>
              <a:off x="2247900" y="19302412"/>
              <a:ext cx="1409700" cy="412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8∗1024𝑚𝑏)/1=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19050</xdr:colOff>
      <xdr:row>104</xdr:row>
      <xdr:rowOff>61912</xdr:rowOff>
    </xdr:from>
    <xdr:ext cx="1447800" cy="443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29 CuadroTexto"/>
            <xdr:cNvSpPr txBox="1"/>
          </xdr:nvSpPr>
          <xdr:spPr>
            <a:xfrm>
              <a:off x="781050" y="19302412"/>
              <a:ext cx="1447800" cy="443391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1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  <m:r>
                          <a:rPr lang="es-CO" sz="1100" b="0" i="1">
                            <a:latin typeface="Cambria Math"/>
                          </a:rPr>
                          <m:t>−1024</m:t>
                        </m:r>
                        <m:r>
                          <a:rPr lang="es-CO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8</m:t>
                        </m:r>
                        <m:r>
                          <a:rPr lang="es-CO" sz="1100" b="0" i="1">
                            <a:latin typeface="Cambria Math"/>
                          </a:rPr>
                          <m:t>𝑔𝑏</m:t>
                        </m:r>
                      </m:den>
                    </m:f>
                    <m:r>
                      <a:rPr lang="es-CO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0" name="29 CuadroTexto"/>
            <xdr:cNvSpPr txBox="1"/>
          </xdr:nvSpPr>
          <xdr:spPr>
            <a:xfrm>
              <a:off x="781050" y="19302412"/>
              <a:ext cx="1447800" cy="443391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i="0">
                  <a:latin typeface="Cambria Math"/>
                </a:rPr>
                <a:t>(</a:t>
              </a:r>
              <a:r>
                <a:rPr lang="es-CO" sz="1100" b="0" i="0">
                  <a:latin typeface="Cambria Math"/>
                </a:rPr>
                <a:t>1𝑔𝑏−1024𝑚𝑏)/8𝑔𝑏=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0</xdr:col>
      <xdr:colOff>95249</xdr:colOff>
      <xdr:row>114</xdr:row>
      <xdr:rowOff>9525</xdr:rowOff>
    </xdr:from>
    <xdr:ext cx="6010275" cy="285750"/>
    <xdr:sp macro="" textlink="">
      <xdr:nvSpPr>
        <xdr:cNvPr id="31" name="30 CuadroTexto"/>
        <xdr:cNvSpPr txBox="1"/>
      </xdr:nvSpPr>
      <xdr:spPr>
        <a:xfrm>
          <a:off x="95249" y="21155025"/>
          <a:ext cx="6010275" cy="285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9 Un documento realizado en Word tiene 20.000b a cuantos Bits equivalen.</a:t>
          </a:r>
        </a:p>
        <a:p>
          <a:endParaRPr lang="es-CO" sz="1100"/>
        </a:p>
      </xdr:txBody>
    </xdr:sp>
    <xdr:clientData/>
  </xdr:oneCellAnchor>
  <xdr:oneCellAnchor>
    <xdr:from>
      <xdr:col>0</xdr:col>
      <xdr:colOff>76199</xdr:colOff>
      <xdr:row>119</xdr:row>
      <xdr:rowOff>76200</xdr:rowOff>
    </xdr:from>
    <xdr:ext cx="6000751" cy="266700"/>
    <xdr:sp macro="" textlink="">
      <xdr:nvSpPr>
        <xdr:cNvPr id="32" name="31 CuadroTexto"/>
        <xdr:cNvSpPr txBox="1"/>
      </xdr:nvSpPr>
      <xdr:spPr>
        <a:xfrm>
          <a:off x="76199" y="22174200"/>
          <a:ext cx="6000751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10 220’000.000b  a cuantos Gb equivalen?</a:t>
          </a:r>
        </a:p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topLeftCell="A61" workbookViewId="0">
      <selection activeCell="I87" sqref="I87"/>
    </sheetView>
  </sheetViews>
  <sheetFormatPr baseColWidth="10" defaultRowHeight="15" x14ac:dyDescent="0.25"/>
  <cols>
    <col min="2" max="2" width="21.85546875" customWidth="1"/>
    <col min="3" max="3" width="23" customWidth="1"/>
    <col min="4" max="4" width="12" bestFit="1" customWidth="1"/>
    <col min="7" max="7" width="4.7109375" customWidth="1"/>
  </cols>
  <sheetData>
    <row r="1" spans="1:8" x14ac:dyDescent="0.25">
      <c r="A1" s="8" t="s">
        <v>0</v>
      </c>
      <c r="B1" s="8"/>
      <c r="C1" s="8"/>
      <c r="D1" s="8"/>
      <c r="E1" s="8"/>
      <c r="F1" s="8"/>
      <c r="G1" s="8"/>
      <c r="H1" s="8"/>
    </row>
    <row r="3" spans="1:8" x14ac:dyDescent="0.25">
      <c r="A3" s="3"/>
    </row>
    <row r="9" spans="1:8" x14ac:dyDescent="0.25">
      <c r="A9" t="s">
        <v>4</v>
      </c>
      <c r="B9" t="s">
        <v>1</v>
      </c>
      <c r="C9" t="s">
        <v>2</v>
      </c>
      <c r="F9" s="5">
        <f>8827680*1/1024</f>
        <v>8620.78125</v>
      </c>
      <c r="G9" t="s">
        <v>3</v>
      </c>
    </row>
    <row r="10" spans="1:8" x14ac:dyDescent="0.25">
      <c r="B10" t="s">
        <v>5</v>
      </c>
      <c r="C10" t="s">
        <v>3</v>
      </c>
    </row>
    <row r="12" spans="1:8" x14ac:dyDescent="0.25">
      <c r="B12" t="s">
        <v>1</v>
      </c>
      <c r="C12" t="s">
        <v>2</v>
      </c>
      <c r="F12" s="4">
        <f>1048231*1/1048576</f>
        <v>0.99967098236083984</v>
      </c>
      <c r="G12" t="s">
        <v>3</v>
      </c>
    </row>
    <row r="13" spans="1:8" x14ac:dyDescent="0.25">
      <c r="B13" t="s">
        <v>6</v>
      </c>
      <c r="C13" t="s">
        <v>3</v>
      </c>
    </row>
    <row r="15" spans="1:8" x14ac:dyDescent="0.25">
      <c r="B15" t="s">
        <v>1</v>
      </c>
      <c r="C15" t="s">
        <v>2</v>
      </c>
      <c r="F15" s="5">
        <f>3045760996*1/1073741824</f>
        <v>2.8365859724581242</v>
      </c>
      <c r="G15" t="s">
        <v>3</v>
      </c>
    </row>
    <row r="16" spans="1:8" x14ac:dyDescent="0.25">
      <c r="B16" s="2">
        <v>3045765996</v>
      </c>
      <c r="C16" t="s">
        <v>3</v>
      </c>
    </row>
    <row r="18" spans="1:5" x14ac:dyDescent="0.25">
      <c r="B18" s="7">
        <f>F9-F12-F15-10.7</f>
        <v>8606.2449930451803</v>
      </c>
      <c r="C18" s="6" t="s">
        <v>7</v>
      </c>
    </row>
    <row r="20" spans="1:5" x14ac:dyDescent="0.25">
      <c r="B20" t="s">
        <v>8</v>
      </c>
      <c r="D20">
        <f>8606.5*1024/1</f>
        <v>8813056</v>
      </c>
      <c r="E20" t="s">
        <v>10</v>
      </c>
    </row>
    <row r="21" spans="1:5" x14ac:dyDescent="0.25">
      <c r="B21" t="s">
        <v>9</v>
      </c>
    </row>
    <row r="23" spans="1:5" x14ac:dyDescent="0.25">
      <c r="B23" t="s">
        <v>11</v>
      </c>
      <c r="D23">
        <f>8606.5*1024/1</f>
        <v>8813056</v>
      </c>
      <c r="E23" t="s">
        <v>15</v>
      </c>
    </row>
    <row r="24" spans="1:5" x14ac:dyDescent="0.25">
      <c r="B24" t="s">
        <v>12</v>
      </c>
    </row>
    <row r="26" spans="1:5" x14ac:dyDescent="0.25">
      <c r="B26" t="s">
        <v>13</v>
      </c>
      <c r="D26">
        <f>8606.5*1048576/1</f>
        <v>9024569344</v>
      </c>
      <c r="E26" t="s">
        <v>16</v>
      </c>
    </row>
    <row r="27" spans="1:5" x14ac:dyDescent="0.25">
      <c r="B27" t="s">
        <v>14</v>
      </c>
    </row>
    <row r="32" spans="1:5" x14ac:dyDescent="0.25">
      <c r="A32" t="s">
        <v>4</v>
      </c>
      <c r="B32" t="s">
        <v>1</v>
      </c>
      <c r="C32" t="s">
        <v>2</v>
      </c>
    </row>
    <row r="33" spans="1:4" x14ac:dyDescent="0.25">
      <c r="B33" t="s">
        <v>17</v>
      </c>
      <c r="C33" t="s">
        <v>16</v>
      </c>
    </row>
    <row r="35" spans="1:4" x14ac:dyDescent="0.25">
      <c r="B35" t="s">
        <v>13</v>
      </c>
    </row>
    <row r="36" spans="1:4" x14ac:dyDescent="0.25">
      <c r="B36" t="s">
        <v>18</v>
      </c>
    </row>
    <row r="42" spans="1:4" x14ac:dyDescent="0.25">
      <c r="A42" t="s">
        <v>4</v>
      </c>
      <c r="B42" t="s">
        <v>1</v>
      </c>
      <c r="C42" t="s">
        <v>2</v>
      </c>
    </row>
    <row r="43" spans="1:4" x14ac:dyDescent="0.25">
      <c r="B43" t="s">
        <v>19</v>
      </c>
      <c r="C43" t="s">
        <v>10</v>
      </c>
    </row>
    <row r="45" spans="1:4" x14ac:dyDescent="0.25">
      <c r="C45" s="2"/>
    </row>
    <row r="48" spans="1:4" x14ac:dyDescent="0.25">
      <c r="B48" t="s">
        <v>20</v>
      </c>
      <c r="C48">
        <f>4096/2.5</f>
        <v>1638.4</v>
      </c>
      <c r="D48" t="s">
        <v>21</v>
      </c>
    </row>
    <row r="51" spans="1:4" x14ac:dyDescent="0.25">
      <c r="B51" t="s">
        <v>1</v>
      </c>
      <c r="C51" t="s">
        <v>2</v>
      </c>
    </row>
    <row r="52" spans="1:4" x14ac:dyDescent="0.25">
      <c r="B52" t="s">
        <v>19</v>
      </c>
      <c r="C52" t="s">
        <v>16</v>
      </c>
    </row>
    <row r="57" spans="1:4" x14ac:dyDescent="0.25">
      <c r="C57">
        <f>4*1048576/1</f>
        <v>4194304</v>
      </c>
      <c r="D57" t="s">
        <v>22</v>
      </c>
    </row>
    <row r="62" spans="1:4" x14ac:dyDescent="0.25">
      <c r="A62" t="s">
        <v>4</v>
      </c>
      <c r="B62" t="s">
        <v>1</v>
      </c>
      <c r="C62" t="s">
        <v>2</v>
      </c>
    </row>
    <row r="63" spans="1:4" x14ac:dyDescent="0.25">
      <c r="B63" t="s">
        <v>23</v>
      </c>
      <c r="C63" t="s">
        <v>16</v>
      </c>
    </row>
    <row r="65" spans="1:5" x14ac:dyDescent="0.25">
      <c r="D65">
        <f>2000*1024/1</f>
        <v>2048000</v>
      </c>
      <c r="E65" t="s">
        <v>16</v>
      </c>
    </row>
    <row r="71" spans="1:5" x14ac:dyDescent="0.25">
      <c r="A71" t="s">
        <v>4</v>
      </c>
      <c r="B71" t="s">
        <v>1</v>
      </c>
      <c r="C71" t="s">
        <v>2</v>
      </c>
    </row>
    <row r="72" spans="1:5" x14ac:dyDescent="0.25">
      <c r="B72" t="s">
        <v>24</v>
      </c>
      <c r="C72" t="s">
        <v>15</v>
      </c>
    </row>
    <row r="74" spans="1:5" x14ac:dyDescent="0.25">
      <c r="B74" t="s">
        <v>25</v>
      </c>
      <c r="C74">
        <f>20000000/1048576</f>
        <v>19.073486328125</v>
      </c>
      <c r="D74" t="s">
        <v>15</v>
      </c>
    </row>
    <row r="79" spans="1:5" x14ac:dyDescent="0.25">
      <c r="A79" t="s">
        <v>4</v>
      </c>
      <c r="B79" t="s">
        <v>1</v>
      </c>
      <c r="C79" t="s">
        <v>2</v>
      </c>
    </row>
    <row r="80" spans="1:5" x14ac:dyDescent="0.25">
      <c r="B80" t="s">
        <v>31</v>
      </c>
      <c r="C80" t="s">
        <v>32</v>
      </c>
    </row>
    <row r="82" spans="1:5" x14ac:dyDescent="0.25">
      <c r="B82">
        <f>30000/4.7</f>
        <v>6382.9787234042551</v>
      </c>
      <c r="C82" t="s">
        <v>33</v>
      </c>
    </row>
    <row r="88" spans="1:5" x14ac:dyDescent="0.25">
      <c r="A88" t="s">
        <v>4</v>
      </c>
      <c r="B88" t="s">
        <v>1</v>
      </c>
      <c r="C88" t="s">
        <v>2</v>
      </c>
    </row>
    <row r="89" spans="1:5" x14ac:dyDescent="0.25">
      <c r="B89" t="s">
        <v>26</v>
      </c>
      <c r="C89" t="s">
        <v>10</v>
      </c>
    </row>
    <row r="91" spans="1:5" x14ac:dyDescent="0.25">
      <c r="D91">
        <f>50012*1048576/1</f>
        <v>52441382912</v>
      </c>
      <c r="E91" t="s">
        <v>10</v>
      </c>
    </row>
    <row r="94" spans="1:5" x14ac:dyDescent="0.25">
      <c r="B94" t="s">
        <v>1</v>
      </c>
      <c r="C94" t="s">
        <v>2</v>
      </c>
    </row>
    <row r="95" spans="1:5" x14ac:dyDescent="0.25">
      <c r="B95" t="s">
        <v>26</v>
      </c>
      <c r="C95" t="s">
        <v>3</v>
      </c>
    </row>
    <row r="97" spans="1:5" x14ac:dyDescent="0.25">
      <c r="D97">
        <f>20012*1024/1</f>
        <v>20492288</v>
      </c>
      <c r="E97" t="s">
        <v>3</v>
      </c>
    </row>
    <row r="103" spans="1:5" x14ac:dyDescent="0.25">
      <c r="A103" t="s">
        <v>4</v>
      </c>
      <c r="B103" t="s">
        <v>1</v>
      </c>
      <c r="C103" t="s">
        <v>2</v>
      </c>
    </row>
    <row r="104" spans="1:5" x14ac:dyDescent="0.25">
      <c r="B104" t="s">
        <v>27</v>
      </c>
      <c r="C104" t="s">
        <v>10</v>
      </c>
    </row>
    <row r="106" spans="1:5" x14ac:dyDescent="0.25">
      <c r="D106" s="1">
        <f>8*1024/1</f>
        <v>8192</v>
      </c>
      <c r="E106" t="s">
        <v>10</v>
      </c>
    </row>
    <row r="109" spans="1:5" x14ac:dyDescent="0.25">
      <c r="B109" t="s">
        <v>1</v>
      </c>
      <c r="C109" t="s">
        <v>2</v>
      </c>
    </row>
    <row r="110" spans="1:5" x14ac:dyDescent="0.25">
      <c r="B110" t="s">
        <v>27</v>
      </c>
      <c r="C110" t="s">
        <v>15</v>
      </c>
    </row>
    <row r="112" spans="1:5" x14ac:dyDescent="0.25">
      <c r="B112" t="s">
        <v>28</v>
      </c>
      <c r="C112">
        <f>8/1024</f>
        <v>7.8125E-3</v>
      </c>
      <c r="D112" t="s">
        <v>15</v>
      </c>
    </row>
    <row r="118" spans="1:4" x14ac:dyDescent="0.25">
      <c r="A118" t="s">
        <v>4</v>
      </c>
      <c r="B118" t="s">
        <v>29</v>
      </c>
    </row>
    <row r="123" spans="1:4" x14ac:dyDescent="0.25">
      <c r="A123" t="s">
        <v>4</v>
      </c>
      <c r="B123" t="s">
        <v>1</v>
      </c>
      <c r="C123" t="s">
        <v>2</v>
      </c>
    </row>
    <row r="124" spans="1:4" x14ac:dyDescent="0.25">
      <c r="B124" s="2">
        <v>220000000</v>
      </c>
      <c r="C124" t="s">
        <v>3</v>
      </c>
    </row>
    <row r="126" spans="1:4" x14ac:dyDescent="0.25">
      <c r="B126" t="s">
        <v>30</v>
      </c>
      <c r="C126">
        <f>220000000/1048576</f>
        <v>209.808349609375</v>
      </c>
      <c r="D126" t="s">
        <v>3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2013-08-22T05:28:01Z</dcterms:created>
  <dcterms:modified xsi:type="dcterms:W3CDTF">2013-08-27T05:05:53Z</dcterms:modified>
</cp:coreProperties>
</file>